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川ﾖﾘ西】\【工事】Ｒ１波土　川ヨリ西　海・浅川　急傾斜地崩壊防止工事（２）\01【当初設計】\【PPI掲載資料】\"/>
    </mc:Choice>
  </mc:AlternateContent>
  <bookViews>
    <workbookView xWindow="0" yWindow="0" windowWidth="25125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5" i="1"/>
  <c r="G44" i="1" s="1"/>
  <c r="G43" i="1" s="1"/>
  <c r="G37" i="1"/>
  <c r="G34" i="1" s="1"/>
  <c r="G35" i="1"/>
  <c r="G30" i="1"/>
  <c r="G27" i="1"/>
  <c r="G26" i="1" s="1"/>
  <c r="G23" i="1"/>
  <c r="G22" i="1"/>
  <c r="G19" i="1"/>
  <c r="G11" i="1" s="1"/>
  <c r="G16" i="1"/>
  <c r="G12" i="1"/>
  <c r="G42" i="1" l="1"/>
  <c r="G10" i="1"/>
  <c r="G55" i="1" l="1"/>
  <c r="G57" i="1" s="1"/>
  <c r="G58" i="1" s="1"/>
  <c r="G53" i="1"/>
</calcChain>
</file>

<file path=xl/sharedStrings.xml><?xml version="1.0" encoding="utf-8"?>
<sst xmlns="http://schemas.openxmlformats.org/spreadsheetml/2006/main" count="111" uniqueCount="64">
  <si>
    <t>工事費内訳書</t>
  </si>
  <si>
    <t>住　　　　所</t>
  </si>
  <si>
    <t>商号又は名称</t>
  </si>
  <si>
    <t>代 表 者 名</t>
  </si>
  <si>
    <t>工 事 名</t>
  </si>
  <si>
    <t>Ｒ１波土　川ヨリ西急傾斜　海・浅川　斜面対策工事（２）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</si>
  <si>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</si>
  <si>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</si>
  <si>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</si>
  <si>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</si>
  <si>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</si>
  <si>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</si>
  <si>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</si>
  <si>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</si>
  <si>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</si>
  <si>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</si>
  <si>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
　（土砂）</t>
  </si>
  <si>
    <t>m3</t>
  </si>
  <si>
    <t>積込(ﾙｰｽﾞ)</t>
  </si>
  <si>
    <t>不整地運搬車　</t>
  </si>
  <si>
    <t>日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</si>
  <si>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</si>
  <si>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</si>
  <si>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</si>
  <si>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</si>
  <si>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</si>
  <si>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</si>
  <si>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</si>
  <si>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法枠工</t>
  </si>
  <si>
    <t>鉄筋挿入</t>
  </si>
  <si>
    <t>本</t>
  </si>
  <si>
    <t>吹付枠</t>
  </si>
  <si>
    <t>斜面対策付属設置工</t>
  </si>
  <si>
    <t>作業土工　</t>
  </si>
  <si>
    <t>床堀</t>
  </si>
  <si>
    <t>埋戻し　</t>
  </si>
  <si>
    <t>防護柵基礎工　</t>
  </si>
  <si>
    <t>1号天端ｺﾝｸﾘｰﾄ　</t>
  </si>
  <si>
    <t>m</t>
  </si>
  <si>
    <t>1号防護柵基礎　</t>
  </si>
  <si>
    <t>転落防止柵　</t>
  </si>
  <si>
    <t>仮設工</t>
  </si>
  <si>
    <t>工事用道路工</t>
  </si>
  <si>
    <t>敷鉄板</t>
  </si>
  <si>
    <t>2号仮設防護柵</t>
  </si>
  <si>
    <t>2号仮設防護柵　
　（H=3.6m）</t>
  </si>
  <si>
    <t>菱形金網　</t>
  </si>
  <si>
    <t>基礎ｺﾝｸﾘｰﾄ　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</si>
  <si>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</si>
  <si>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</si>
  <si>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</si>
  <si>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</si>
  <si>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</si>
  <si>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</si>
  <si>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</si>
  <si>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>木根等運搬処分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</si>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</sst>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28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G11+G22+G26+G34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190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21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90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G20+G21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17</v>
      </c>
      <c r="F20" s="9">
        <v>190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17</v>
      </c>
      <c r="F21" s="9">
        <v>190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30</v>
      </c>
      <c r="F24" s="9">
        <v>14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23</v>
      </c>
      <c r="F25" s="9">
        <v>93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32</v>
      </c>
      <c r="C26" s="23"/>
      <c r="D26" s="23"/>
      <c r="E26" s="8" t="s">
        <v>13</v>
      </c>
      <c r="F26" s="9">
        <v>1</v>
      </c>
      <c r="G26" s="10">
        <f>G27+G30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33</v>
      </c>
      <c r="D27" s="23"/>
      <c r="E27" s="8" t="s">
        <v>13</v>
      </c>
      <c r="F27" s="9">
        <v>1</v>
      </c>
      <c r="G27" s="10">
        <f>G28+G29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17</v>
      </c>
      <c r="F28" s="9">
        <v>3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17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36</v>
      </c>
      <c r="D30" s="23"/>
      <c r="E30" s="8" t="s">
        <v>13</v>
      </c>
      <c r="F30" s="9">
        <v>1</v>
      </c>
      <c r="G30" s="10">
        <f>G31+G32+G33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38</v>
      </c>
      <c r="F31" s="9">
        <v>8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39</v>
      </c>
      <c r="E32" s="8" t="s">
        <v>38</v>
      </c>
      <c r="F32" s="9">
        <v>9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40</v>
      </c>
      <c r="E33" s="8" t="s">
        <v>38</v>
      </c>
      <c r="F33" s="9">
        <v>9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23" t="s">
        <v>41</v>
      </c>
      <c r="C34" s="23"/>
      <c r="D34" s="23"/>
      <c r="E34" s="8" t="s">
        <v>13</v>
      </c>
      <c r="F34" s="9">
        <v>1</v>
      </c>
      <c r="G34" s="10">
        <f>G35+G37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42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43</v>
      </c>
      <c r="E36" s="8" t="s">
        <v>23</v>
      </c>
      <c r="F36" s="9">
        <v>9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44</v>
      </c>
      <c r="D37" s="23"/>
      <c r="E37" s="8" t="s">
        <v>13</v>
      </c>
      <c r="F37" s="9">
        <v>1</v>
      </c>
      <c r="G37" s="10">
        <f>G38+G39+G40+G41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34</v>
      </c>
      <c r="E38" s="8" t="s">
        <v>17</v>
      </c>
      <c r="F38" s="9">
        <v>3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23</v>
      </c>
      <c r="F39" s="9">
        <v>104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23</v>
      </c>
      <c r="F40" s="9">
        <v>96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17</v>
      </c>
      <c r="F41" s="9">
        <v>3</v>
      </c>
      <c r="G41" s="11"/>
      <c r="I41" s="12">
        <v>32</v>
      </c>
      <c r="J41" s="13">
        <v>4</v>
      </c>
    </row>
    <row r="42" spans="1:10" ht="42" customHeight="1" x14ac:dyDescent="0.15">
      <c r="A42" s="22" t="s">
        <v>48</v>
      </c>
      <c r="B42" s="23"/>
      <c r="C42" s="23"/>
      <c r="D42" s="23"/>
      <c r="E42" s="8" t="s">
        <v>13</v>
      </c>
      <c r="F42" s="9">
        <v>1</v>
      </c>
      <c r="G42" s="10">
        <f>G11+G22+G26+G34</f>
        <v>0</v>
      </c>
      <c r="I42" s="12">
        <v>33</v>
      </c>
      <c r="J42" s="13">
        <v>20</v>
      </c>
    </row>
    <row r="43" spans="1:10" ht="42" customHeight="1" x14ac:dyDescent="0.15">
      <c r="A43" s="22" t="s">
        <v>49</v>
      </c>
      <c r="B43" s="23"/>
      <c r="C43" s="23"/>
      <c r="D43" s="23"/>
      <c r="E43" s="8" t="s">
        <v>13</v>
      </c>
      <c r="F43" s="9">
        <v>1</v>
      </c>
      <c r="G43" s="10">
        <f>G44+G52</f>
        <v>0</v>
      </c>
      <c r="I43" s="12">
        <v>34</v>
      </c>
      <c r="J43" s="13">
        <v>200</v>
      </c>
    </row>
    <row r="44" spans="1:10" ht="42" customHeight="1" x14ac:dyDescent="0.15">
      <c r="A44" s="6"/>
      <c r="B44" s="23" t="s">
        <v>50</v>
      </c>
      <c r="C44" s="23"/>
      <c r="D44" s="23"/>
      <c r="E44" s="8" t="s">
        <v>13</v>
      </c>
      <c r="F44" s="9">
        <v>1</v>
      </c>
      <c r="G44" s="10">
        <f>G45+G47</f>
        <v>0</v>
      </c>
      <c r="I44" s="12">
        <v>35</v>
      </c>
      <c r="J44" s="13">
        <v>2</v>
      </c>
    </row>
    <row r="45" spans="1:10" ht="42" customHeight="1" x14ac:dyDescent="0.15">
      <c r="A45" s="6"/>
      <c r="B45" s="7"/>
      <c r="C45" s="23" t="s">
        <v>51</v>
      </c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3</v>
      </c>
    </row>
    <row r="46" spans="1:10" ht="42" customHeight="1" x14ac:dyDescent="0.15">
      <c r="A46" s="6"/>
      <c r="B46" s="7"/>
      <c r="C46" s="7"/>
      <c r="D46" s="23" t="s">
        <v>52</v>
      </c>
      <c r="E46" s="8" t="s">
        <v>53</v>
      </c>
      <c r="F46" s="9">
        <v>2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23" t="s">
        <v>54</v>
      </c>
      <c r="D47" s="23"/>
      <c r="E47" s="8" t="s">
        <v>13</v>
      </c>
      <c r="F47" s="9">
        <v>1</v>
      </c>
      <c r="G47" s="10">
        <f>G48+G49+G50+G51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55</v>
      </c>
      <c r="E48" s="8" t="s">
        <v>13</v>
      </c>
      <c r="F48" s="9">
        <v>1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55</v>
      </c>
      <c r="E49" s="8" t="s">
        <v>13</v>
      </c>
      <c r="F49" s="9">
        <v>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55</v>
      </c>
      <c r="E50" s="8" t="s">
        <v>13</v>
      </c>
      <c r="F50" s="9">
        <v>1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55</v>
      </c>
      <c r="E51" s="8" t="s">
        <v>13</v>
      </c>
      <c r="F51" s="9">
        <v>1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23" t="s">
        <v>56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/>
    </row>
    <row r="53" spans="1:10" ht="42" customHeight="1" x14ac:dyDescent="0.15">
      <c r="A53" s="22" t="s">
        <v>57</v>
      </c>
      <c r="B53" s="23"/>
      <c r="C53" s="23"/>
      <c r="D53" s="23"/>
      <c r="E53" s="8" t="s">
        <v>13</v>
      </c>
      <c r="F53" s="9">
        <v>1</v>
      </c>
      <c r="G53" s="10">
        <f>G42+G43</f>
        <v>0</v>
      </c>
      <c r="I53" s="12">
        <v>44</v>
      </c>
      <c r="J53" s="13"/>
    </row>
    <row r="54" spans="1:10" ht="42" customHeight="1" x14ac:dyDescent="0.15">
      <c r="A54" s="6"/>
      <c r="B54" s="23" t="s">
        <v>58</v>
      </c>
      <c r="C54" s="23"/>
      <c r="D54" s="23"/>
      <c r="E54" s="8" t="s">
        <v>13</v>
      </c>
      <c r="F54" s="9">
        <v>1</v>
      </c>
      <c r="G54" s="11"/>
      <c r="I54" s="12">
        <v>45</v>
      </c>
      <c r="J54" s="13">
        <v>210</v>
      </c>
    </row>
    <row r="55" spans="1:10" ht="42" customHeight="1" x14ac:dyDescent="0.15">
      <c r="A55" s="22" t="s">
        <v>59</v>
      </c>
      <c r="B55" s="23"/>
      <c r="C55" s="23"/>
      <c r="D55" s="23"/>
      <c r="E55" s="8" t="s">
        <v>13</v>
      </c>
      <c r="F55" s="9">
        <v>1</v>
      </c>
      <c r="G55" s="10">
        <f>G42+G43+G54</f>
        <v>0</v>
      </c>
      <c r="I55" s="12">
        <v>46</v>
      </c>
      <c r="J55" s="13"/>
    </row>
    <row r="56" spans="1:10" ht="42" customHeight="1" x14ac:dyDescent="0.15">
      <c r="A56" s="6"/>
      <c r="B56" s="23" t="s">
        <v>60</v>
      </c>
      <c r="C56" s="23"/>
      <c r="D56" s="23"/>
      <c r="E56" s="8" t="s">
        <v>13</v>
      </c>
      <c r="F56" s="9">
        <v>1</v>
      </c>
      <c r="G56" s="11"/>
      <c r="I56" s="12">
        <v>47</v>
      </c>
      <c r="J56" s="13">
        <v>220</v>
      </c>
    </row>
    <row r="57" spans="1:10" ht="42" customHeight="1" x14ac:dyDescent="0.15">
      <c r="A57" s="22" t="s">
        <v>61</v>
      </c>
      <c r="B57" s="23"/>
      <c r="C57" s="23"/>
      <c r="D57" s="23"/>
      <c r="E57" s="8" t="s">
        <v>13</v>
      </c>
      <c r="F57" s="9">
        <v>1</v>
      </c>
      <c r="G57" s="10">
        <f>G55+G56</f>
        <v>0</v>
      </c>
      <c r="I57" s="12">
        <v>48</v>
      </c>
      <c r="J57" s="13">
        <v>30</v>
      </c>
    </row>
    <row r="58" spans="1:10" ht="42" customHeight="1" x14ac:dyDescent="0.15">
      <c r="A58" s="24" t="s">
        <v>62</v>
      </c>
      <c r="B58" s="25"/>
      <c r="C58" s="25"/>
      <c r="D58" s="25"/>
      <c r="E58" s="14" t="s">
        <v>63</v>
      </c>
      <c r="F58" s="15" t="s">
        <v>63</v>
      </c>
      <c r="G58" s="16">
        <f>G57</f>
        <v>0</v>
      </c>
      <c r="I58" s="17">
        <v>49</v>
      </c>
      <c r="J58" s="17">
        <v>90</v>
      </c>
    </row>
  </sheetData>
  <sheetProtection sheet="1"/>
  <mergeCells count="55">
    <mergeCell ref="B54:D54"/>
    <mergeCell ref="A55:D55"/>
    <mergeCell ref="B56:D56"/>
    <mergeCell ref="A57:D57"/>
    <mergeCell ref="A58:D58"/>
    <mergeCell ref="D49"/>
    <mergeCell ref="D50"/>
    <mergeCell ref="D51"/>
    <mergeCell ref="B52:D52"/>
    <mergeCell ref="A53:D53"/>
    <mergeCell ref="B44:D44"/>
    <mergeCell ref="C45:D45"/>
    <mergeCell ref="D46"/>
    <mergeCell ref="C47:D47"/>
    <mergeCell ref="D48"/>
    <mergeCell ref="D39"/>
    <mergeCell ref="D40"/>
    <mergeCell ref="D41"/>
    <mergeCell ref="A42:D42"/>
    <mergeCell ref="A43:D43"/>
    <mergeCell ref="B34:D34"/>
    <mergeCell ref="C35:D35"/>
    <mergeCell ref="D36"/>
    <mergeCell ref="C37:D37"/>
    <mergeCell ref="D38"/>
    <mergeCell ref="D29"/>
    <mergeCell ref="C30:D30"/>
    <mergeCell ref="D31"/>
    <mergeCell ref="D32"/>
    <mergeCell ref="D33"/>
    <mergeCell ref="D24"/>
    <mergeCell ref="D25"/>
    <mergeCell ref="B26:D26"/>
    <mergeCell ref="C27:D27"/>
    <mergeCell ref="D28"/>
    <mergeCell ref="C19:D19"/>
    <mergeCell ref="D20"/>
    <mergeCell ref="D21"/>
    <mergeCell ref="B22:D22"/>
    <mergeCell ref="C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2020-03-18T02:52:04Z</dcterms:created>
  <dcterms:modified xsi:type="dcterms:W3CDTF">2020-03-18T02:52:14Z</dcterms:modified>
</cp:coreProperties>
</file>